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CAPACITE-RNE RS 2023" sheetId="1" r:id="rId1"/>
  </sheets>
  <definedNames>
    <definedName name="_xlnm.Print_Titles" localSheetId="0">'CAPACITE-RNE RS 2023'!$5:$5</definedName>
    <definedName name="_xlnm.Print_Area" localSheetId="0">'CAPACITE-RNE RS 2023'!$A$1:$G$36</definedName>
  </definedNames>
  <calcPr fullCalcOnLoad="1"/>
</workbook>
</file>

<file path=xl/sharedStrings.xml><?xml version="1.0" encoding="utf-8"?>
<sst xmlns="http://schemas.openxmlformats.org/spreadsheetml/2006/main" count="84" uniqueCount="70">
  <si>
    <t>Commune</t>
  </si>
  <si>
    <t>Code interne du Mef</t>
  </si>
  <si>
    <t xml:space="preserve">CLG </t>
  </si>
  <si>
    <t xml:space="preserve">POISSY                                            </t>
  </si>
  <si>
    <t xml:space="preserve">TRAPPES                                           </t>
  </si>
  <si>
    <t>BASSIN</t>
  </si>
  <si>
    <t>POISSY-SARTROUVILLE</t>
  </si>
  <si>
    <t>LES MUREAUX</t>
  </si>
  <si>
    <t>Total LES MUREAUX</t>
  </si>
  <si>
    <t>Total MANTES</t>
  </si>
  <si>
    <t>Total POISSY-SARTROUVILLE</t>
  </si>
  <si>
    <t>EPONE</t>
  </si>
  <si>
    <t>BENJAMIN FRANKLIN</t>
  </si>
  <si>
    <t>MANTES-LA-VILLE</t>
  </si>
  <si>
    <t>LES PLAISANCES</t>
  </si>
  <si>
    <t>PORCHEVILLE</t>
  </si>
  <si>
    <t>LP</t>
  </si>
  <si>
    <t>LAVOISIER</t>
  </si>
  <si>
    <t>VERSAILLES-PLAISIR</t>
  </si>
  <si>
    <t>LE CHESNAY</t>
  </si>
  <si>
    <t>LES AMANDIERS</t>
  </si>
  <si>
    <t>CARRIERES-SUR-SEINE</t>
  </si>
  <si>
    <t>SIMONE WEIL</t>
  </si>
  <si>
    <t>ADRIENNE BOLLAND</t>
  </si>
  <si>
    <t>RAMBOUILLET</t>
  </si>
  <si>
    <t>VILLIERS SAINT-FREDERIC</t>
  </si>
  <si>
    <t>LPO</t>
  </si>
  <si>
    <t>VIOLLET-LE-DUC</t>
  </si>
  <si>
    <t>Total RAMBOUILLET</t>
  </si>
  <si>
    <t>SAINT-GERMAIN</t>
  </si>
  <si>
    <t>MARCEL ROBY</t>
  </si>
  <si>
    <t>HENRI MATISSE</t>
  </si>
  <si>
    <t>Total VERSAILLES-PLAISIR</t>
  </si>
  <si>
    <t>GUYANCOURT</t>
  </si>
  <si>
    <t>LES SAULES</t>
  </si>
  <si>
    <t>SAINT-CYR</t>
  </si>
  <si>
    <t>JEAN PERRIN</t>
  </si>
  <si>
    <t>MEULAN</t>
  </si>
  <si>
    <t>HENRI IV</t>
  </si>
  <si>
    <t xml:space="preserve">CONFLANS-STE-HONORINE                          </t>
  </si>
  <si>
    <t>CAPACITE 
D'ACCUEIL</t>
  </si>
  <si>
    <t>Etablissement</t>
  </si>
  <si>
    <t>LOUIS BLERIOT</t>
  </si>
  <si>
    <t>JEAN MOULIN</t>
  </si>
  <si>
    <t>MANTES</t>
  </si>
  <si>
    <t>Code RNE</t>
  </si>
  <si>
    <t>078 0656P</t>
  </si>
  <si>
    <t>078 0571X</t>
  </si>
  <si>
    <t>078 0116C</t>
  </si>
  <si>
    <t>078 1948U</t>
  </si>
  <si>
    <t>078 0033M</t>
  </si>
  <si>
    <t>078 3447Y</t>
  </si>
  <si>
    <t>078 1983G</t>
  </si>
  <si>
    <t>078 2587N</t>
  </si>
  <si>
    <t>078 1204K</t>
  </si>
  <si>
    <t>SAINT-QUENTIN EN YNES</t>
  </si>
  <si>
    <t>SAINT-GERMAIN EN LAYE</t>
  </si>
  <si>
    <t>078 1695U</t>
  </si>
  <si>
    <t>078 0273Y</t>
  </si>
  <si>
    <t>078 0584L</t>
  </si>
  <si>
    <t>078 2602E</t>
  </si>
  <si>
    <t>078 2593V</t>
  </si>
  <si>
    <t>CAMILLE CLAUDEL</t>
  </si>
  <si>
    <t>TOTAL GENERAL - CAPACITES D'ACCUEIL</t>
  </si>
  <si>
    <t>078 3533S</t>
  </si>
  <si>
    <t>Total SAINT-GERMAIN EN LAYE</t>
  </si>
  <si>
    <t>Total SAINT-QUENTIN-EN-YNES</t>
  </si>
  <si>
    <t>ANNEXE 3</t>
  </si>
  <si>
    <t>DSDEN 78 - DVSCO</t>
  </si>
  <si>
    <t>ETABLISSEMENTS SUPPORTS DES 3EME PREPA METIERS
 RENTREE SCOLAIRE 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</si>
</sst>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"/>
    <numFmt numFmtId="175" formatCode="0.0"/>
  </numFmts>
  <fonts count="51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29"/>
        <bgColor rgb="FFFFFF00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0" borderId="2" applyNumberFormat="0" applyFill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0" fontId="3" fillId="32" borderId="12" xfId="0" applyNumberFormat="1" applyFont="1" applyFill="1" applyBorder="1" applyAlignment="1">
      <alignment horizontal="left" vertical="center"/>
    </xf>
    <xf numFmtId="0" fontId="3" fillId="32" borderId="11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0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left" vertical="center"/>
    </xf>
    <xf numFmtId="0" fontId="3" fillId="0" borderId="23" xfId="0" applyNumberFormat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 vertical="center"/>
    </xf>
    <xf numFmtId="0" fontId="1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9" fillId="0" borderId="24" xfId="0" applyNumberFormat="1" applyFont="1" applyFill="1" applyBorder="1" applyAlignment="1">
      <alignment horizontal="left" vertical="center"/>
    </xf>
    <xf numFmtId="0" fontId="9" fillId="0" borderId="25" xfId="0" applyNumberFormat="1" applyFont="1" applyFill="1" applyBorder="1" applyAlignment="1">
      <alignment horizontal="left" vertical="center"/>
    </xf>
    <xf numFmtId="0" fontId="8" fillId="34" borderId="0" xfId="0" applyNumberFormat="1" applyFont="1" applyFill="1" applyBorder="1" applyAlignment="1">
      <alignment horizontal="left" vertical="center"/>
    </xf>
    <xf numFmtId="0" fontId="9" fillId="0" borderId="26" xfId="0" applyNumberFormat="1" applyFont="1" applyFill="1" applyBorder="1" applyAlignment="1">
      <alignment horizontal="left" vertical="center"/>
    </xf>
    <xf numFmtId="0" fontId="9" fillId="0" borderId="27" xfId="0" applyNumberFormat="1" applyFont="1" applyFill="1" applyBorder="1" applyAlignment="1">
      <alignment horizontal="left" vertical="center"/>
    </xf>
    <xf numFmtId="0" fontId="9" fillId="0" borderId="28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32" borderId="24" xfId="0" applyNumberFormat="1" applyFont="1" applyFill="1" applyBorder="1" applyAlignment="1">
      <alignment horizontal="left" vertical="center"/>
    </xf>
    <xf numFmtId="0" fontId="3" fillId="0" borderId="29" xfId="0" applyNumberFormat="1" applyFont="1" applyFill="1" applyBorder="1" applyAlignment="1">
      <alignment horizontal="left" vertical="center"/>
    </xf>
    <xf numFmtId="0" fontId="3" fillId="0" borderId="30" xfId="0" applyNumberFormat="1" applyFont="1" applyFill="1" applyBorder="1" applyAlignment="1">
      <alignment horizontal="left" vertical="center"/>
    </xf>
    <xf numFmtId="0" fontId="3" fillId="32" borderId="31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center" vertical="center"/>
    </xf>
    <xf numFmtId="0" fontId="2" fillId="35" borderId="18" xfId="0" applyNumberFormat="1" applyFont="1" applyFill="1" applyBorder="1" applyAlignment="1">
      <alignment horizontal="left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6" xfId="0" applyNumberFormat="1" applyFont="1" applyFill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3" fillId="32" borderId="37" xfId="0" applyNumberFormat="1" applyFont="1" applyFill="1" applyBorder="1" applyAlignment="1">
      <alignment horizontal="left" vertical="center"/>
    </xf>
    <xf numFmtId="0" fontId="3" fillId="32" borderId="38" xfId="0" applyNumberFormat="1" applyFont="1" applyFill="1" applyBorder="1" applyAlignment="1">
      <alignment horizontal="left" vertical="center"/>
    </xf>
    <xf numFmtId="0" fontId="9" fillId="32" borderId="26" xfId="0" applyNumberFormat="1" applyFont="1" applyFill="1" applyBorder="1" applyAlignment="1">
      <alignment horizontal="left" vertical="center"/>
    </xf>
    <xf numFmtId="0" fontId="8" fillId="0" borderId="39" xfId="0" applyFont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left" vertical="center"/>
    </xf>
    <xf numFmtId="0" fontId="3" fillId="32" borderId="32" xfId="0" applyNumberFormat="1" applyFont="1" applyFill="1" applyBorder="1" applyAlignment="1">
      <alignment horizontal="left" vertical="center"/>
    </xf>
    <xf numFmtId="0" fontId="3" fillId="32" borderId="33" xfId="0" applyNumberFormat="1" applyFont="1" applyFill="1" applyBorder="1" applyAlignment="1">
      <alignment horizontal="left" vertical="center"/>
    </xf>
    <xf numFmtId="0" fontId="9" fillId="32" borderId="0" xfId="0" applyNumberFormat="1" applyFont="1" applyFill="1" applyBorder="1" applyAlignment="1">
      <alignment horizontal="left" vertical="center"/>
    </xf>
    <xf numFmtId="0" fontId="2" fillId="36" borderId="41" xfId="0" applyNumberFormat="1" applyFont="1" applyFill="1" applyBorder="1" applyAlignment="1">
      <alignment horizontal="center" vertical="center" wrapText="1"/>
    </xf>
    <xf numFmtId="0" fontId="2" fillId="36" borderId="42" xfId="0" applyNumberFormat="1" applyFont="1" applyFill="1" applyBorder="1" applyAlignment="1">
      <alignment horizontal="center" vertical="center" wrapText="1"/>
    </xf>
    <xf numFmtId="0" fontId="1" fillId="36" borderId="43" xfId="0" applyNumberFormat="1" applyFont="1" applyFill="1" applyBorder="1" applyAlignment="1">
      <alignment horizontal="center" vertical="center" wrapText="1"/>
    </xf>
    <xf numFmtId="0" fontId="1" fillId="36" borderId="18" xfId="0" applyNumberFormat="1" applyFont="1" applyFill="1" applyBorder="1" applyAlignment="1">
      <alignment horizontal="center" vertical="center" wrapText="1"/>
    </xf>
    <xf numFmtId="0" fontId="1" fillId="36" borderId="17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3" fillId="32" borderId="31" xfId="0" applyNumberFormat="1" applyFont="1" applyFill="1" applyBorder="1" applyAlignment="1">
      <alignment horizontal="center" vertical="center"/>
    </xf>
    <xf numFmtId="0" fontId="3" fillId="32" borderId="44" xfId="0" applyNumberFormat="1" applyFont="1" applyFill="1" applyBorder="1" applyAlignment="1">
      <alignment horizontal="center" vertical="center"/>
    </xf>
    <xf numFmtId="0" fontId="7" fillId="33" borderId="36" xfId="0" applyNumberFormat="1" applyFont="1" applyFill="1" applyBorder="1" applyAlignment="1">
      <alignment horizontal="left" vertical="center"/>
    </xf>
    <xf numFmtId="0" fontId="7" fillId="33" borderId="18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36" borderId="45" xfId="0" applyNumberFormat="1" applyFont="1" applyFill="1" applyBorder="1" applyAlignment="1">
      <alignment horizontal="center" vertical="center" wrapText="1"/>
    </xf>
    <xf numFmtId="0" fontId="2" fillId="36" borderId="42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G11" sqref="G11"/>
    </sheetView>
  </sheetViews>
  <sheetFormatPr defaultColWidth="9.140625" defaultRowHeight="12.75" outlineLevelRow="2"/>
  <cols>
    <col min="1" max="1" width="25.140625" style="4" customWidth="1"/>
    <col min="2" max="2" width="21.00390625" style="4" customWidth="1"/>
    <col min="3" max="3" width="3.421875" style="4" customWidth="1"/>
    <col min="4" max="4" width="16.28125" style="4" customWidth="1"/>
    <col min="5" max="5" width="12.7109375" style="4" hidden="1" customWidth="1"/>
    <col min="6" max="6" width="12.7109375" style="4" customWidth="1"/>
    <col min="7" max="7" width="10.7109375" style="5" customWidth="1"/>
    <col min="8" max="16384" width="9.140625" style="1" customWidth="1"/>
  </cols>
  <sheetData>
    <row r="1" spans="1:8" ht="23.25" customHeight="1">
      <c r="A1" s="62" t="s">
        <v>68</v>
      </c>
      <c r="B1" s="13"/>
      <c r="C1" s="13"/>
      <c r="D1" s="13"/>
      <c r="E1" s="13"/>
      <c r="H1" s="14"/>
    </row>
    <row r="2" spans="1:8" ht="23.25" customHeight="1">
      <c r="A2" s="13"/>
      <c r="B2" s="13"/>
      <c r="C2" s="13"/>
      <c r="D2" s="13"/>
      <c r="E2" s="13"/>
      <c r="F2" s="67" t="s">
        <v>67</v>
      </c>
      <c r="G2" s="67"/>
      <c r="H2" s="14"/>
    </row>
    <row r="3" spans="1:8" ht="42" customHeight="1">
      <c r="A3" s="68" t="s">
        <v>69</v>
      </c>
      <c r="B3" s="69"/>
      <c r="C3" s="69"/>
      <c r="D3" s="69"/>
      <c r="E3" s="69"/>
      <c r="F3" s="69"/>
      <c r="G3" s="69"/>
      <c r="H3" s="14"/>
    </row>
    <row r="4" spans="1:8" ht="23.25" customHeight="1" thickBot="1">
      <c r="A4" s="13"/>
      <c r="B4" s="13"/>
      <c r="C4" s="13"/>
      <c r="D4" s="13"/>
      <c r="E4" s="13"/>
      <c r="F4" s="13"/>
      <c r="G4" s="15"/>
      <c r="H4" s="14"/>
    </row>
    <row r="5" spans="1:7" ht="48" customHeight="1" thickBot="1">
      <c r="A5" s="57" t="s">
        <v>5</v>
      </c>
      <c r="B5" s="58" t="s">
        <v>0</v>
      </c>
      <c r="C5" s="70" t="s">
        <v>41</v>
      </c>
      <c r="D5" s="71"/>
      <c r="E5" s="59" t="s">
        <v>1</v>
      </c>
      <c r="F5" s="60" t="s">
        <v>45</v>
      </c>
      <c r="G5" s="61" t="s">
        <v>40</v>
      </c>
    </row>
    <row r="6" spans="1:7" ht="15" customHeight="1" thickBot="1">
      <c r="A6" s="1"/>
      <c r="B6" s="1"/>
      <c r="C6" s="1"/>
      <c r="D6" s="1"/>
      <c r="E6" s="1"/>
      <c r="F6" s="1"/>
      <c r="G6" s="1"/>
    </row>
    <row r="7" spans="1:7" ht="18" customHeight="1" outlineLevel="2">
      <c r="A7" s="72" t="s">
        <v>7</v>
      </c>
      <c r="B7" s="9" t="s">
        <v>11</v>
      </c>
      <c r="C7" s="8" t="s">
        <v>2</v>
      </c>
      <c r="D7" s="8" t="s">
        <v>12</v>
      </c>
      <c r="E7" s="8"/>
      <c r="F7" s="31" t="s">
        <v>46</v>
      </c>
      <c r="G7" s="16">
        <v>24</v>
      </c>
    </row>
    <row r="8" spans="1:7" s="6" customFormat="1" ht="18" customHeight="1" outlineLevel="2" thickBot="1">
      <c r="A8" s="73"/>
      <c r="B8" s="42" t="s">
        <v>37</v>
      </c>
      <c r="C8" s="43" t="s">
        <v>2</v>
      </c>
      <c r="D8" s="43" t="s">
        <v>38</v>
      </c>
      <c r="E8" s="43"/>
      <c r="F8" s="37" t="s">
        <v>47</v>
      </c>
      <c r="G8" s="44">
        <v>24</v>
      </c>
    </row>
    <row r="9" spans="1:7" s="2" customFormat="1" ht="20.25" customHeight="1" outlineLevel="1" thickBot="1">
      <c r="A9" s="47" t="s">
        <v>8</v>
      </c>
      <c r="B9" s="45"/>
      <c r="C9" s="45"/>
      <c r="D9" s="45"/>
      <c r="E9" s="45"/>
      <c r="F9" s="45"/>
      <c r="G9" s="46">
        <f>SUM(G7:G8)</f>
        <v>48</v>
      </c>
    </row>
    <row r="10" spans="1:12" s="2" customFormat="1" ht="20.25" customHeight="1" outlineLevel="1" thickBot="1">
      <c r="A10" s="27"/>
      <c r="B10" s="26"/>
      <c r="C10" s="26"/>
      <c r="D10" s="26"/>
      <c r="E10" s="26"/>
      <c r="F10" s="26"/>
      <c r="G10" s="28"/>
      <c r="H10" s="29"/>
      <c r="I10" s="29"/>
      <c r="J10" s="29"/>
      <c r="K10" s="30"/>
      <c r="L10" s="30"/>
    </row>
    <row r="11" spans="1:7" ht="18" customHeight="1" outlineLevel="2">
      <c r="A11" s="72" t="s">
        <v>44</v>
      </c>
      <c r="B11" s="9" t="s">
        <v>13</v>
      </c>
      <c r="C11" s="8" t="s">
        <v>2</v>
      </c>
      <c r="D11" s="8" t="s">
        <v>14</v>
      </c>
      <c r="E11" s="8"/>
      <c r="F11" s="31" t="s">
        <v>48</v>
      </c>
      <c r="G11" s="16">
        <v>24</v>
      </c>
    </row>
    <row r="12" spans="1:7" ht="18" customHeight="1" outlineLevel="2">
      <c r="A12" s="73"/>
      <c r="B12" s="39" t="s">
        <v>13</v>
      </c>
      <c r="C12" s="40" t="s">
        <v>16</v>
      </c>
      <c r="D12" s="40" t="s">
        <v>62</v>
      </c>
      <c r="E12" s="40"/>
      <c r="F12" s="32" t="s">
        <v>64</v>
      </c>
      <c r="G12" s="22">
        <v>24</v>
      </c>
    </row>
    <row r="13" spans="1:7" ht="18" customHeight="1" outlineLevel="2" thickBot="1">
      <c r="A13" s="73"/>
      <c r="B13" s="42" t="s">
        <v>15</v>
      </c>
      <c r="C13" s="43" t="s">
        <v>16</v>
      </c>
      <c r="D13" s="43" t="s">
        <v>17</v>
      </c>
      <c r="E13" s="43"/>
      <c r="F13" s="37" t="s">
        <v>49</v>
      </c>
      <c r="G13" s="48">
        <v>24</v>
      </c>
    </row>
    <row r="14" spans="1:7" s="2" customFormat="1" ht="20.25" customHeight="1" outlineLevel="1" thickBot="1">
      <c r="A14" s="47" t="s">
        <v>9</v>
      </c>
      <c r="B14" s="45"/>
      <c r="C14" s="45"/>
      <c r="D14" s="45"/>
      <c r="E14" s="45"/>
      <c r="F14" s="45"/>
      <c r="G14" s="46">
        <f>SUM(G11:G13)</f>
        <v>72</v>
      </c>
    </row>
    <row r="15" spans="1:9" s="2" customFormat="1" ht="20.25" customHeight="1" outlineLevel="1" thickBot="1">
      <c r="A15" s="27"/>
      <c r="B15" s="26"/>
      <c r="C15" s="26"/>
      <c r="D15" s="26"/>
      <c r="E15" s="26"/>
      <c r="F15" s="33"/>
      <c r="G15" s="28"/>
      <c r="H15" s="29"/>
      <c r="I15" s="29"/>
    </row>
    <row r="16" spans="1:7" ht="18" customHeight="1" outlineLevel="2">
      <c r="A16" s="72" t="s">
        <v>6</v>
      </c>
      <c r="B16" s="9" t="s">
        <v>21</v>
      </c>
      <c r="C16" s="8" t="s">
        <v>2</v>
      </c>
      <c r="D16" s="8" t="s">
        <v>20</v>
      </c>
      <c r="E16" s="8"/>
      <c r="F16" s="34" t="s">
        <v>50</v>
      </c>
      <c r="G16" s="16">
        <v>24</v>
      </c>
    </row>
    <row r="17" spans="1:7" ht="18" customHeight="1" outlineLevel="2">
      <c r="A17" s="73"/>
      <c r="B17" s="10" t="s">
        <v>39</v>
      </c>
      <c r="C17" s="3" t="s">
        <v>16</v>
      </c>
      <c r="D17" s="3" t="s">
        <v>22</v>
      </c>
      <c r="E17" s="3"/>
      <c r="F17" s="35" t="s">
        <v>51</v>
      </c>
      <c r="G17" s="17">
        <v>48</v>
      </c>
    </row>
    <row r="18" spans="1:7" ht="18" customHeight="1" outlineLevel="2" thickBot="1">
      <c r="A18" s="73"/>
      <c r="B18" s="42" t="s">
        <v>3</v>
      </c>
      <c r="C18" s="43" t="s">
        <v>16</v>
      </c>
      <c r="D18" s="43" t="s">
        <v>23</v>
      </c>
      <c r="E18" s="43"/>
      <c r="F18" s="37" t="s">
        <v>52</v>
      </c>
      <c r="G18" s="48">
        <v>48</v>
      </c>
    </row>
    <row r="19" spans="1:7" s="2" customFormat="1" ht="17.25" customHeight="1" outlineLevel="1" thickBot="1">
      <c r="A19" s="47" t="s">
        <v>10</v>
      </c>
      <c r="B19" s="45"/>
      <c r="C19" s="45"/>
      <c r="D19" s="45"/>
      <c r="E19" s="45"/>
      <c r="F19" s="45"/>
      <c r="G19" s="46">
        <f>SUM(G16:G18)</f>
        <v>120</v>
      </c>
    </row>
    <row r="20" spans="1:7" s="29" customFormat="1" ht="17.25" customHeight="1" outlineLevel="1" thickBot="1">
      <c r="A20" s="26"/>
      <c r="B20" s="26"/>
      <c r="C20" s="26"/>
      <c r="D20" s="26"/>
      <c r="E20" s="26"/>
      <c r="F20" s="33"/>
      <c r="G20" s="28"/>
    </row>
    <row r="21" spans="1:7" s="2" customFormat="1" ht="18" customHeight="1" outlineLevel="1" thickBot="1">
      <c r="A21" s="41" t="s">
        <v>24</v>
      </c>
      <c r="B21" s="49" t="s">
        <v>25</v>
      </c>
      <c r="C21" s="50" t="s">
        <v>26</v>
      </c>
      <c r="D21" s="50" t="s">
        <v>27</v>
      </c>
      <c r="E21" s="50"/>
      <c r="F21" s="51" t="s">
        <v>53</v>
      </c>
      <c r="G21" s="52">
        <v>48</v>
      </c>
    </row>
    <row r="22" spans="1:7" s="2" customFormat="1" ht="18" customHeight="1" outlineLevel="1" thickBot="1">
      <c r="A22" s="47" t="s">
        <v>28</v>
      </c>
      <c r="B22" s="45"/>
      <c r="C22" s="45"/>
      <c r="D22" s="45"/>
      <c r="E22" s="45"/>
      <c r="F22" s="45"/>
      <c r="G22" s="46">
        <f>SUM(G21)</f>
        <v>48</v>
      </c>
    </row>
    <row r="23" spans="1:7" s="29" customFormat="1" ht="18" customHeight="1" outlineLevel="1" thickBot="1">
      <c r="A23" s="27"/>
      <c r="B23" s="26"/>
      <c r="C23" s="26"/>
      <c r="D23" s="26"/>
      <c r="E23" s="26"/>
      <c r="F23" s="33"/>
      <c r="G23" s="28"/>
    </row>
    <row r="24" spans="1:7" s="2" customFormat="1" ht="18" customHeight="1" outlineLevel="1" thickBot="1">
      <c r="A24" s="41" t="s">
        <v>56</v>
      </c>
      <c r="B24" s="49" t="s">
        <v>29</v>
      </c>
      <c r="C24" s="50" t="s">
        <v>2</v>
      </c>
      <c r="D24" s="50" t="s">
        <v>30</v>
      </c>
      <c r="E24" s="50"/>
      <c r="F24" s="51" t="s">
        <v>54</v>
      </c>
      <c r="G24" s="52">
        <v>24</v>
      </c>
    </row>
    <row r="25" spans="1:7" s="2" customFormat="1" ht="18" customHeight="1" outlineLevel="1" thickBot="1">
      <c r="A25" s="47" t="s">
        <v>65</v>
      </c>
      <c r="B25" s="45"/>
      <c r="C25" s="45"/>
      <c r="D25" s="45"/>
      <c r="E25" s="45"/>
      <c r="F25" s="45"/>
      <c r="G25" s="46">
        <f>SUM(G24)</f>
        <v>24</v>
      </c>
    </row>
    <row r="26" spans="1:7" s="29" customFormat="1" ht="18" customHeight="1" outlineLevel="1" thickBot="1">
      <c r="A26" s="27"/>
      <c r="B26" s="26"/>
      <c r="C26" s="26"/>
      <c r="D26" s="26"/>
      <c r="E26" s="26"/>
      <c r="F26" s="33"/>
      <c r="G26" s="28"/>
    </row>
    <row r="27" spans="1:7" ht="18" customHeight="1" outlineLevel="2">
      <c r="A27" s="72" t="s">
        <v>55</v>
      </c>
      <c r="B27" s="23" t="s">
        <v>33</v>
      </c>
      <c r="C27" s="24" t="s">
        <v>2</v>
      </c>
      <c r="D27" s="24" t="s">
        <v>34</v>
      </c>
      <c r="E27" s="24"/>
      <c r="F27" s="36" t="s">
        <v>57</v>
      </c>
      <c r="G27" s="25">
        <v>24</v>
      </c>
    </row>
    <row r="28" spans="1:7" ht="18" customHeight="1" outlineLevel="2">
      <c r="A28" s="73"/>
      <c r="B28" s="20" t="s">
        <v>4</v>
      </c>
      <c r="C28" s="21" t="s">
        <v>16</v>
      </c>
      <c r="D28" s="21" t="s">
        <v>42</v>
      </c>
      <c r="E28" s="21"/>
      <c r="F28" s="37" t="s">
        <v>58</v>
      </c>
      <c r="G28" s="22">
        <v>24</v>
      </c>
    </row>
    <row r="29" spans="1:7" ht="18" customHeight="1" outlineLevel="2" thickBot="1">
      <c r="A29" s="73"/>
      <c r="B29" s="42" t="s">
        <v>4</v>
      </c>
      <c r="C29" s="43" t="s">
        <v>16</v>
      </c>
      <c r="D29" s="43" t="s">
        <v>31</v>
      </c>
      <c r="E29" s="43"/>
      <c r="F29" s="53" t="s">
        <v>59</v>
      </c>
      <c r="G29" s="48">
        <v>24</v>
      </c>
    </row>
    <row r="30" spans="1:7" s="2" customFormat="1" ht="16.5" customHeight="1" outlineLevel="1" thickBot="1">
      <c r="A30" s="47" t="s">
        <v>66</v>
      </c>
      <c r="B30" s="45"/>
      <c r="C30" s="45"/>
      <c r="D30" s="45"/>
      <c r="E30" s="45"/>
      <c r="F30" s="45"/>
      <c r="G30" s="46">
        <f>SUM(G27:G29)</f>
        <v>72</v>
      </c>
    </row>
    <row r="31" spans="1:9" s="2" customFormat="1" ht="16.5" customHeight="1" outlineLevel="1" thickBot="1">
      <c r="A31" s="27"/>
      <c r="B31" s="26"/>
      <c r="C31" s="26"/>
      <c r="D31" s="26"/>
      <c r="E31" s="26"/>
      <c r="F31" s="33"/>
      <c r="G31" s="28"/>
      <c r="H31" s="29"/>
      <c r="I31" s="29"/>
    </row>
    <row r="32" spans="1:7" s="2" customFormat="1" ht="18" customHeight="1" outlineLevel="1">
      <c r="A32" s="63" t="s">
        <v>18</v>
      </c>
      <c r="B32" s="11" t="s">
        <v>19</v>
      </c>
      <c r="C32" s="12" t="s">
        <v>16</v>
      </c>
      <c r="D32" s="12" t="s">
        <v>43</v>
      </c>
      <c r="E32" s="12"/>
      <c r="F32" s="38" t="s">
        <v>60</v>
      </c>
      <c r="G32" s="16">
        <v>24</v>
      </c>
    </row>
    <row r="33" spans="1:7" s="7" customFormat="1" ht="18" customHeight="1" outlineLevel="1" thickBot="1">
      <c r="A33" s="64"/>
      <c r="B33" s="54" t="s">
        <v>35</v>
      </c>
      <c r="C33" s="55" t="s">
        <v>16</v>
      </c>
      <c r="D33" s="55" t="s">
        <v>36</v>
      </c>
      <c r="E33" s="55"/>
      <c r="F33" s="56" t="s">
        <v>61</v>
      </c>
      <c r="G33" s="44">
        <v>24</v>
      </c>
    </row>
    <row r="34" spans="1:7" s="2" customFormat="1" ht="17.25" customHeight="1" outlineLevel="1" thickBot="1">
      <c r="A34" s="47" t="s">
        <v>32</v>
      </c>
      <c r="B34" s="45"/>
      <c r="C34" s="45"/>
      <c r="D34" s="45"/>
      <c r="E34" s="45"/>
      <c r="F34" s="45"/>
      <c r="G34" s="46">
        <f>SUM(G32:G33)</f>
        <v>48</v>
      </c>
    </row>
    <row r="35" spans="1:7" s="29" customFormat="1" ht="17.25" customHeight="1" outlineLevel="1" thickBot="1">
      <c r="A35" s="27"/>
      <c r="B35" s="26"/>
      <c r="C35" s="26"/>
      <c r="D35" s="26"/>
      <c r="E35" s="26"/>
      <c r="F35" s="26"/>
      <c r="G35" s="28"/>
    </row>
    <row r="36" spans="1:7" s="7" customFormat="1" ht="28.5" customHeight="1" outlineLevel="1" thickBot="1">
      <c r="A36" s="65" t="s">
        <v>63</v>
      </c>
      <c r="B36" s="66"/>
      <c r="C36" s="66"/>
      <c r="D36" s="66"/>
      <c r="E36" s="66"/>
      <c r="F36" s="19"/>
      <c r="G36" s="18">
        <f>G34+G30+G25+G22+G19+G14+G9</f>
        <v>432</v>
      </c>
    </row>
  </sheetData>
  <sheetProtection/>
  <mergeCells count="9">
    <mergeCell ref="A32:A33"/>
    <mergeCell ref="A36:E36"/>
    <mergeCell ref="F2:G2"/>
    <mergeCell ref="A3:G3"/>
    <mergeCell ref="C5:D5"/>
    <mergeCell ref="A7:A8"/>
    <mergeCell ref="A11:A13"/>
    <mergeCell ref="A16:A18"/>
    <mergeCell ref="A27:A29"/>
  </mergeCells>
  <printOptions horizontalCentered="1"/>
  <pageMargins left="0.11811023622047245" right="0.11811023622047245" top="0.31496062992125984" bottom="0.2755905511811024" header="0.6692913385826772" footer="0.15748031496062992"/>
  <pageSetup fitToHeight="0" horizontalDpi="600" verticalDpi="600" orientation="portrait" paperSize="9" scale="110" r:id="rId1"/>
  <headerFooter alignWithMargins="0">
    <oddHeader>&amp;LDVSCO1 - Lycées PRO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 de Versailles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Séverine Jegouzo</dc:creator>
  <cp:keywords/>
  <dc:description/>
  <cp:lastModifiedBy>Carole Facon</cp:lastModifiedBy>
  <cp:lastPrinted>2019-05-09T11:03:00Z</cp:lastPrinted>
  <dcterms:created xsi:type="dcterms:W3CDTF">2010-05-27T08:03:50Z</dcterms:created>
  <dcterms:modified xsi:type="dcterms:W3CDTF">2023-04-18T06:26:27Z</dcterms:modified>
  <cp:category/>
  <cp:version/>
  <cp:contentType/>
  <cp:contentStatus/>
</cp:coreProperties>
</file>